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350" windowWidth="28800" windowHeight="12015"/>
  </bookViews>
  <sheets>
    <sheet name="使用予定（実績）表" sheetId="2" r:id="rId1"/>
  </sheets>
  <calcPr calcId="162913"/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P8" i="2"/>
  <c r="P6" i="2" l="1"/>
  <c r="P7" i="2"/>
  <c r="P9" i="2"/>
  <c r="P10" i="2"/>
  <c r="P11" i="2"/>
  <c r="P12" i="2"/>
  <c r="P13" i="2"/>
  <c r="P14" i="2"/>
  <c r="P15" i="2"/>
  <c r="P16" i="2"/>
  <c r="N7" i="2"/>
  <c r="N8" i="2"/>
  <c r="N9" i="2"/>
  <c r="N10" i="2"/>
  <c r="N11" i="2"/>
  <c r="N12" i="2"/>
  <c r="N13" i="2"/>
  <c r="N14" i="2"/>
  <c r="N15" i="2"/>
  <c r="N16" i="2"/>
  <c r="N6" i="2"/>
  <c r="G6" i="2"/>
  <c r="G13" i="2"/>
  <c r="G14" i="2"/>
  <c r="G15" i="2"/>
  <c r="G16" i="2"/>
  <c r="G17" i="2" l="1"/>
  <c r="P17" i="2"/>
</calcChain>
</file>

<file path=xl/sharedStrings.xml><?xml version="1.0" encoding="utf-8"?>
<sst xmlns="http://schemas.openxmlformats.org/spreadsheetml/2006/main" count="38" uniqueCount="25">
  <si>
    <t>発注先</t>
  </si>
  <si>
    <t>品名</t>
  </si>
  <si>
    <t>単位</t>
    <rPh sb="0" eb="2">
      <t>タンイ</t>
    </rPh>
    <phoneticPr fontId="3"/>
  </si>
  <si>
    <t>単価</t>
    <rPh sb="0" eb="2">
      <t>タンカ</t>
    </rPh>
    <phoneticPr fontId="3"/>
  </si>
  <si>
    <t>見積金額</t>
    <rPh sb="0" eb="2">
      <t>ミツモリ</t>
    </rPh>
    <rPh sb="2" eb="4">
      <t>キンガク</t>
    </rPh>
    <phoneticPr fontId="3"/>
  </si>
  <si>
    <t>砂糖（1kg入）</t>
    <rPh sb="0" eb="2">
      <t>サトウ</t>
    </rPh>
    <rPh sb="6" eb="7">
      <t>イ</t>
    </rPh>
    <phoneticPr fontId="3"/>
  </si>
  <si>
    <t>袋</t>
    <rPh sb="0" eb="1">
      <t>フクロ</t>
    </rPh>
    <phoneticPr fontId="3"/>
  </si>
  <si>
    <t>防腐剤（1ℓ入）</t>
    <rPh sb="0" eb="3">
      <t>ボウフザイ</t>
    </rPh>
    <rPh sb="6" eb="7">
      <t>イ</t>
    </rPh>
    <phoneticPr fontId="3"/>
  </si>
  <si>
    <t>缶</t>
    <rPh sb="0" eb="1">
      <t>カン</t>
    </rPh>
    <phoneticPr fontId="3"/>
  </si>
  <si>
    <t>交付申請時</t>
    <rPh sb="0" eb="2">
      <t>コウフ</t>
    </rPh>
    <rPh sb="2" eb="4">
      <t>シンセイ</t>
    </rPh>
    <rPh sb="4" eb="5">
      <t>ジ</t>
    </rPh>
    <phoneticPr fontId="3"/>
  </si>
  <si>
    <t>補助金実績額</t>
    <rPh sb="0" eb="3">
      <t>ホジョキン</t>
    </rPh>
    <rPh sb="3" eb="5">
      <t>ジッセキ</t>
    </rPh>
    <rPh sb="5" eb="6">
      <t>ガク</t>
    </rPh>
    <phoneticPr fontId="3"/>
  </si>
  <si>
    <t>実績報告時</t>
    <rPh sb="0" eb="2">
      <t>ジッセキ</t>
    </rPh>
    <rPh sb="2" eb="4">
      <t>ホウコク</t>
    </rPh>
    <rPh sb="4" eb="5">
      <t>ジ</t>
    </rPh>
    <phoneticPr fontId="3"/>
  </si>
  <si>
    <t>合計</t>
    <rPh sb="0" eb="2">
      <t>ゴウケイ</t>
    </rPh>
    <phoneticPr fontId="3"/>
  </si>
  <si>
    <t>～パウダー</t>
    <phoneticPr fontId="3"/>
  </si>
  <si>
    <t>購入金額</t>
    <rPh sb="0" eb="2">
      <t>コウニュウ</t>
    </rPh>
    <rPh sb="2" eb="4">
      <t>キンガク</t>
    </rPh>
    <phoneticPr fontId="3"/>
  </si>
  <si>
    <t>購入量</t>
    <rPh sb="0" eb="2">
      <t>コウニュウ</t>
    </rPh>
    <rPh sb="2" eb="3">
      <t>リョウ</t>
    </rPh>
    <phoneticPr fontId="3"/>
  </si>
  <si>
    <t>検収日</t>
    <rPh sb="0" eb="3">
      <t>ケンシュウビ</t>
    </rPh>
    <phoneticPr fontId="3"/>
  </si>
  <si>
    <t>購入
見込量</t>
    <rPh sb="0" eb="2">
      <t>コウニュウ</t>
    </rPh>
    <rPh sb="3" eb="5">
      <t>ミコミ</t>
    </rPh>
    <rPh sb="5" eb="6">
      <t>リョウ</t>
    </rPh>
    <phoneticPr fontId="3"/>
  </si>
  <si>
    <t>●●スーパー</t>
    <phoneticPr fontId="3"/>
  </si>
  <si>
    <t>△△商店</t>
    <rPh sb="2" eb="4">
      <t>ショウテン</t>
    </rPh>
    <phoneticPr fontId="3"/>
  </si>
  <si>
    <t>※実績報告書の提出時においては、下記のものを添付して提出してください。</t>
    <rPh sb="1" eb="3">
      <t>ジッセキ</t>
    </rPh>
    <rPh sb="3" eb="6">
      <t>ホウコクショ</t>
    </rPh>
    <rPh sb="7" eb="9">
      <t>テイシュツ</t>
    </rPh>
    <rPh sb="9" eb="10">
      <t>ジ</t>
    </rPh>
    <rPh sb="16" eb="18">
      <t>カキ</t>
    </rPh>
    <rPh sb="22" eb="24">
      <t>テンプ</t>
    </rPh>
    <rPh sb="26" eb="28">
      <t>テイシュツ</t>
    </rPh>
    <phoneticPr fontId="3"/>
  </si>
  <si>
    <t>・購入したことが分かる書類（レシート等）</t>
    <phoneticPr fontId="3"/>
  </si>
  <si>
    <t>残量
※未使用</t>
    <rPh sb="0" eb="2">
      <t>ザンリョウ</t>
    </rPh>
    <rPh sb="4" eb="5">
      <t>ミ</t>
    </rPh>
    <rPh sb="5" eb="7">
      <t>シヨウ</t>
    </rPh>
    <phoneticPr fontId="3"/>
  </si>
  <si>
    <t>・残量がわかる写真（対象の品がどれかわかる状態であればまとめて撮影可）</t>
    <rPh sb="1" eb="3">
      <t>ザンリョウ</t>
    </rPh>
    <rPh sb="7" eb="9">
      <t>シャシン</t>
    </rPh>
    <rPh sb="10" eb="12">
      <t>タイショウ</t>
    </rPh>
    <rPh sb="13" eb="14">
      <t>シナ</t>
    </rPh>
    <rPh sb="21" eb="23">
      <t>ジョウタイ</t>
    </rPh>
    <rPh sb="31" eb="33">
      <t>サツエイ</t>
    </rPh>
    <rPh sb="33" eb="34">
      <t>カ</t>
    </rPh>
    <phoneticPr fontId="3"/>
  </si>
  <si>
    <t>材料・消耗品等の使用実績表</t>
    <rPh sb="0" eb="2">
      <t>ザイリョウ</t>
    </rPh>
    <rPh sb="3" eb="6">
      <t>ショウモウヒン</t>
    </rPh>
    <rPh sb="6" eb="7">
      <t>ナド</t>
    </rPh>
    <rPh sb="8" eb="10">
      <t>シヨウ</t>
    </rPh>
    <rPh sb="10" eb="12">
      <t>ジッセキ</t>
    </rPh>
    <rPh sb="12" eb="13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</si>
</sst>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;[Red]#,##0"/>
    <numFmt numFmtId="177" formatCode="#,##0_);[Red]\(#,##0\)"/>
    <numFmt numFmtId="178" formatCode="m/d;@"/>
    <numFmt numFmtId="179" formatCode="#,###;;;"/>
  </numFmts>
  <fonts count="8" x14ac:knownFonts="1">
    <font>
      <sz val="11"/>
      <name val="ＭＳ Ｐゴシック"/>
      <family val="3"/>
      <charset val="128"/>
    </font>
    <font>
      <sz val="10"/>
      <color theme="1"/>
      <name val="Arial"/>
      <family val="2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/>
    <xf numFmtId="38" fontId="5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2" fillId="0" borderId="0" xfId="6" applyFont="1" applyFill="1" applyAlignment="1" applyProtection="1">
      <alignment vertical="center"/>
    </xf>
    <xf numFmtId="0" fontId="0" fillId="0" borderId="0" xfId="6" applyFont="1" applyFill="1" applyAlignment="1" applyProtection="1">
      <alignment vertical="center"/>
    </xf>
    <xf numFmtId="0" fontId="0" fillId="0" borderId="0" xfId="6" applyFont="1" applyFill="1" applyAlignment="1" applyProtection="1">
      <alignment horizontal="center" vertical="center"/>
    </xf>
    <xf numFmtId="0" fontId="0" fillId="0" borderId="0" xfId="6" applyFont="1" applyFill="1" applyAlignment="1" applyProtection="1">
      <alignment horizontal="right" vertical="center"/>
    </xf>
    <xf numFmtId="176" fontId="0" fillId="0" borderId="0" xfId="6" applyNumberFormat="1" applyFont="1" applyFill="1" applyAlignment="1" applyProtection="1">
      <alignment vertical="center"/>
    </xf>
    <xf numFmtId="3" fontId="0" fillId="0" borderId="0" xfId="6" applyNumberFormat="1" applyFont="1" applyFill="1" applyAlignment="1" applyProtection="1">
      <alignment vertical="center"/>
    </xf>
    <xf numFmtId="0" fontId="0" fillId="2" borderId="1" xfId="6" applyFont="1" applyFill="1" applyBorder="1" applyAlignment="1" applyProtection="1">
      <alignment horizontal="center" vertical="center" wrapText="1"/>
    </xf>
    <xf numFmtId="176" fontId="0" fillId="2" borderId="5" xfId="6" applyNumberFormat="1" applyFont="1" applyFill="1" applyBorder="1" applyAlignment="1" applyProtection="1">
      <alignment horizontal="center" vertical="center" wrapText="1"/>
    </xf>
    <xf numFmtId="0" fontId="0" fillId="0" borderId="0" xfId="6" applyFont="1" applyFill="1" applyAlignment="1" applyProtection="1">
      <alignment vertical="center" wrapText="1"/>
    </xf>
    <xf numFmtId="0" fontId="4" fillId="0" borderId="3" xfId="6" applyFont="1" applyFill="1" applyBorder="1" applyAlignment="1" applyProtection="1">
      <alignment vertical="center" wrapText="1"/>
    </xf>
    <xf numFmtId="0" fontId="4" fillId="0" borderId="0" xfId="6" applyFont="1" applyFill="1" applyAlignment="1" applyProtection="1">
      <alignment vertical="center" wrapText="1"/>
    </xf>
    <xf numFmtId="0" fontId="4" fillId="0" borderId="0" xfId="6" applyFont="1" applyFill="1" applyAlignment="1" applyProtection="1">
      <alignment vertical="center"/>
    </xf>
    <xf numFmtId="0" fontId="4" fillId="0" borderId="4" xfId="6" applyFont="1" applyFill="1" applyBorder="1" applyAlignment="1" applyProtection="1">
      <alignment vertical="center" wrapText="1"/>
    </xf>
    <xf numFmtId="177" fontId="7" fillId="0" borderId="0" xfId="6" applyNumberFormat="1" applyFont="1" applyFill="1" applyAlignment="1" applyProtection="1">
      <alignment horizontal="right" vertical="center"/>
    </xf>
    <xf numFmtId="177" fontId="0" fillId="0" borderId="0" xfId="6" applyNumberFormat="1" applyFont="1" applyFill="1" applyAlignment="1" applyProtection="1">
      <alignment vertical="center"/>
    </xf>
    <xf numFmtId="0" fontId="6" fillId="0" borderId="0" xfId="6" applyFont="1" applyFill="1" applyAlignment="1" applyProtection="1">
      <alignment vertical="center"/>
    </xf>
    <xf numFmtId="176" fontId="0" fillId="2" borderId="1" xfId="6" applyNumberFormat="1" applyFont="1" applyFill="1" applyBorder="1" applyAlignment="1" applyProtection="1">
      <alignment horizontal="center" vertical="center" wrapText="1"/>
    </xf>
    <xf numFmtId="0" fontId="0" fillId="2" borderId="5" xfId="6" applyFont="1" applyFill="1" applyBorder="1" applyAlignment="1" applyProtection="1">
      <alignment horizontal="center" vertical="center" wrapText="1"/>
    </xf>
    <xf numFmtId="0" fontId="4" fillId="0" borderId="3" xfId="6" applyFont="1" applyFill="1" applyBorder="1" applyAlignment="1" applyProtection="1">
      <alignment horizontal="center" vertical="center" wrapText="1"/>
    </xf>
    <xf numFmtId="0" fontId="4" fillId="0" borderId="4" xfId="6" applyFont="1" applyFill="1" applyBorder="1" applyAlignment="1" applyProtection="1">
      <alignment horizontal="center" vertical="center" wrapText="1"/>
    </xf>
    <xf numFmtId="0" fontId="0" fillId="2" borderId="10" xfId="6" applyFont="1" applyFill="1" applyBorder="1" applyAlignment="1" applyProtection="1">
      <alignment horizontal="center" vertical="center" wrapText="1"/>
    </xf>
    <xf numFmtId="0" fontId="4" fillId="0" borderId="11" xfId="6" applyFont="1" applyFill="1" applyBorder="1" applyAlignment="1" applyProtection="1">
      <alignment vertical="center" wrapText="1"/>
    </xf>
    <xf numFmtId="0" fontId="4" fillId="0" borderId="12" xfId="6" applyFont="1" applyFill="1" applyBorder="1" applyAlignment="1" applyProtection="1">
      <alignment vertical="center" wrapText="1"/>
    </xf>
    <xf numFmtId="179" fontId="4" fillId="0" borderId="3" xfId="7" applyNumberFormat="1" applyFont="1" applyFill="1" applyBorder="1" applyAlignment="1" applyProtection="1">
      <alignment horizontal="right" vertical="center" wrapText="1"/>
    </xf>
    <xf numFmtId="179" fontId="4" fillId="0" borderId="7" xfId="7" applyNumberFormat="1" applyFont="1" applyFill="1" applyBorder="1" applyAlignment="1" applyProtection="1">
      <alignment horizontal="right" vertical="center" wrapText="1"/>
    </xf>
    <xf numFmtId="179" fontId="4" fillId="0" borderId="4" xfId="7" applyNumberFormat="1" applyFont="1" applyFill="1" applyBorder="1" applyAlignment="1" applyProtection="1">
      <alignment horizontal="right" vertical="center" wrapText="1"/>
    </xf>
    <xf numFmtId="179" fontId="4" fillId="0" borderId="9" xfId="7" applyNumberFormat="1" applyFont="1" applyFill="1" applyBorder="1" applyAlignment="1" applyProtection="1">
      <alignment horizontal="right" vertical="center" wrapText="1"/>
    </xf>
    <xf numFmtId="179" fontId="4" fillId="0" borderId="3" xfId="6" applyNumberFormat="1" applyFont="1" applyFill="1" applyBorder="1" applyAlignment="1" applyProtection="1">
      <alignment vertical="center" wrapText="1"/>
    </xf>
    <xf numFmtId="179" fontId="4" fillId="0" borderId="7" xfId="6" applyNumberFormat="1" applyFont="1" applyFill="1" applyBorder="1" applyAlignment="1" applyProtection="1">
      <alignment vertical="center" wrapText="1"/>
    </xf>
    <xf numFmtId="179" fontId="4" fillId="0" borderId="4" xfId="6" applyNumberFormat="1" applyFont="1" applyFill="1" applyBorder="1" applyAlignment="1" applyProtection="1">
      <alignment vertical="center" wrapText="1"/>
    </xf>
    <xf numFmtId="179" fontId="4" fillId="0" borderId="9" xfId="6" applyNumberFormat="1" applyFont="1" applyFill="1" applyBorder="1" applyAlignment="1" applyProtection="1">
      <alignment vertical="center" wrapText="1"/>
    </xf>
    <xf numFmtId="179" fontId="4" fillId="0" borderId="3" xfId="6" applyNumberFormat="1" applyFont="1" applyFill="1" applyBorder="1" applyAlignment="1" applyProtection="1">
      <alignment horizontal="right" vertical="center" wrapText="1"/>
    </xf>
    <xf numFmtId="179" fontId="4" fillId="0" borderId="4" xfId="6" applyNumberFormat="1" applyFont="1" applyFill="1" applyBorder="1" applyAlignment="1" applyProtection="1">
      <alignment horizontal="right" vertical="center" wrapText="1"/>
    </xf>
    <xf numFmtId="0" fontId="2" fillId="0" borderId="13" xfId="6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176" fontId="2" fillId="0" borderId="13" xfId="6" applyNumberFormat="1" applyFont="1" applyFill="1" applyBorder="1" applyAlignment="1" applyProtection="1">
      <alignment horizontal="center" vertical="center"/>
    </xf>
    <xf numFmtId="176" fontId="2" fillId="0" borderId="14" xfId="6" applyNumberFormat="1" applyFont="1" applyFill="1" applyBorder="1" applyAlignment="1" applyProtection="1">
      <alignment horizontal="center" vertical="center"/>
    </xf>
    <xf numFmtId="176" fontId="2" fillId="0" borderId="15" xfId="6" applyNumberFormat="1" applyFont="1" applyFill="1" applyBorder="1" applyAlignment="1" applyProtection="1">
      <alignment horizontal="center" vertical="center"/>
    </xf>
    <xf numFmtId="176" fontId="0" fillId="2" borderId="2" xfId="6" applyNumberFormat="1" applyFont="1" applyFill="1" applyBorder="1" applyAlignment="1" applyProtection="1">
      <alignment horizontal="center" vertical="center" wrapText="1"/>
    </xf>
    <xf numFmtId="178" fontId="4" fillId="0" borderId="6" xfId="6" applyNumberFormat="1" applyFont="1" applyFill="1" applyBorder="1" applyAlignment="1" applyProtection="1">
      <alignment horizontal="center" vertical="center" wrapText="1"/>
    </xf>
    <xf numFmtId="178" fontId="4" fillId="0" borderId="6" xfId="6" applyNumberFormat="1" applyFont="1" applyFill="1" applyBorder="1" applyAlignment="1" applyProtection="1">
      <alignment vertical="center" wrapText="1"/>
    </xf>
    <xf numFmtId="178" fontId="4" fillId="0" borderId="8" xfId="6" applyNumberFormat="1" applyFont="1" applyFill="1" applyBorder="1" applyAlignment="1" applyProtection="1">
      <alignment vertical="center" wrapText="1"/>
    </xf>
    <xf numFmtId="0" fontId="6" fillId="0" borderId="0" xfId="6" applyFont="1" applyFill="1" applyAlignment="1" applyProtection="1">
      <alignment horizontal="left" vertical="center" indent="1"/>
    </xf>
  </cellXfs>
  <cellStyles count="8">
    <cellStyle name="Comma" xfId="4"/>
    <cellStyle name="Comma [0]" xfId="5"/>
    <cellStyle name="Currency" xfId="2"/>
    <cellStyle name="Currency [0]" xfId="3"/>
    <cellStyle name="Normal" xfId="6"/>
    <cellStyle name="Percent" xfId="1"/>
    <cellStyle name="桁区切り" xfId="7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0"/>
  <sheetViews>
    <sheetView tabSelected="1" zoomScale="75" zoomScaleNormal="75" workbookViewId="0">
      <selection activeCell="W9" sqref="W9"/>
    </sheetView>
  </sheetViews>
  <sheetFormatPr defaultColWidth="9" defaultRowHeight="19.5" customHeight="1" x14ac:dyDescent="0.15"/>
  <cols>
    <col min="1" max="1" width="1.875" style="2" customWidth="1"/>
    <col min="2" max="2" width="16.125" style="2" customWidth="1"/>
    <col min="3" max="3" width="13.5" style="2" bestFit="1" customWidth="1"/>
    <col min="4" max="4" width="5.625" style="3" bestFit="1" customWidth="1"/>
    <col min="5" max="5" width="9.375" style="4" customWidth="1"/>
    <col min="6" max="6" width="7.75" style="4" customWidth="1"/>
    <col min="7" max="7" width="9.375" style="4" customWidth="1"/>
    <col min="8" max="8" width="16.125" style="2" customWidth="1"/>
    <col min="9" max="9" width="13.5" style="2" bestFit="1" customWidth="1"/>
    <col min="10" max="10" width="5.625" style="3" bestFit="1" customWidth="1"/>
    <col min="11" max="11" width="7.5" style="5" bestFit="1" customWidth="1"/>
    <col min="12" max="12" width="14.25" style="5" customWidth="1"/>
    <col min="13" max="13" width="9.375" style="4" customWidth="1"/>
    <col min="14" max="14" width="12" style="5" customWidth="1"/>
    <col min="15" max="15" width="9.25" style="5" bestFit="1" customWidth="1"/>
    <col min="16" max="16" width="14.5" style="6" customWidth="1"/>
    <col min="17" max="16384" width="9" style="2"/>
  </cols>
  <sheetData>
    <row r="1" spans="2:16" ht="10.5" customHeight="1" x14ac:dyDescent="0.15"/>
    <row r="2" spans="2:16" ht="36.75" customHeight="1" x14ac:dyDescent="0.15">
      <c r="B2" s="1" t="s">
        <v>24</v>
      </c>
      <c r="H2" s="1"/>
    </row>
    <row r="3" spans="2:16" ht="12" customHeight="1" thickBot="1" x14ac:dyDescent="0.2">
      <c r="B3" s="1"/>
      <c r="H3" s="1"/>
    </row>
    <row r="4" spans="2:16" ht="31.5" customHeight="1" thickBot="1" x14ac:dyDescent="0.2">
      <c r="B4" s="34" t="s">
        <v>9</v>
      </c>
      <c r="C4" s="35"/>
      <c r="D4" s="35"/>
      <c r="E4" s="35"/>
      <c r="F4" s="35"/>
      <c r="G4" s="36"/>
      <c r="H4" s="37" t="s">
        <v>11</v>
      </c>
      <c r="I4" s="38"/>
      <c r="J4" s="38"/>
      <c r="K4" s="38"/>
      <c r="L4" s="38"/>
      <c r="M4" s="38"/>
      <c r="N4" s="38"/>
      <c r="O4" s="38"/>
      <c r="P4" s="39"/>
    </row>
    <row r="5" spans="2:16" s="9" customFormat="1" ht="45.75" customHeight="1" x14ac:dyDescent="0.15">
      <c r="B5" s="21" t="s">
        <v>0</v>
      </c>
      <c r="C5" s="7" t="s">
        <v>1</v>
      </c>
      <c r="D5" s="7" t="s">
        <v>2</v>
      </c>
      <c r="E5" s="7" t="s">
        <v>3</v>
      </c>
      <c r="F5" s="7" t="s">
        <v>17</v>
      </c>
      <c r="G5" s="18" t="s">
        <v>4</v>
      </c>
      <c r="H5" s="21" t="s">
        <v>0</v>
      </c>
      <c r="I5" s="7" t="s">
        <v>1</v>
      </c>
      <c r="J5" s="7" t="s">
        <v>2</v>
      </c>
      <c r="K5" s="40" t="s">
        <v>16</v>
      </c>
      <c r="L5" s="17" t="s">
        <v>3</v>
      </c>
      <c r="M5" s="7" t="s">
        <v>15</v>
      </c>
      <c r="N5" s="17" t="s">
        <v>14</v>
      </c>
      <c r="O5" s="17" t="s">
        <v>22</v>
      </c>
      <c r="P5" s="8" t="s">
        <v>10</v>
      </c>
    </row>
    <row r="6" spans="2:16" s="11" customFormat="1" ht="42.75" customHeight="1" x14ac:dyDescent="0.15">
      <c r="B6" s="22" t="s">
        <v>19</v>
      </c>
      <c r="C6" s="10" t="s">
        <v>7</v>
      </c>
      <c r="D6" s="19" t="s">
        <v>8</v>
      </c>
      <c r="E6" s="24">
        <v>1000</v>
      </c>
      <c r="F6" s="24">
        <v>10</v>
      </c>
      <c r="G6" s="25">
        <f>E6*F6</f>
        <v>10000</v>
      </c>
      <c r="H6" s="22" t="s">
        <v>19</v>
      </c>
      <c r="I6" s="10" t="s">
        <v>7</v>
      </c>
      <c r="J6" s="19" t="s">
        <v>8</v>
      </c>
      <c r="K6" s="41">
        <v>46174</v>
      </c>
      <c r="L6" s="32">
        <v>980</v>
      </c>
      <c r="M6" s="32">
        <v>10</v>
      </c>
      <c r="N6" s="28">
        <f>L6*M6</f>
        <v>9800</v>
      </c>
      <c r="O6" s="28">
        <v>1</v>
      </c>
      <c r="P6" s="29">
        <f>(L6-O6)*M6</f>
        <v>9790</v>
      </c>
    </row>
    <row r="7" spans="2:16" s="11" customFormat="1" ht="42.75" customHeight="1" x14ac:dyDescent="0.15">
      <c r="B7" s="22" t="s">
        <v>18</v>
      </c>
      <c r="C7" s="10" t="s">
        <v>5</v>
      </c>
      <c r="D7" s="19" t="s">
        <v>6</v>
      </c>
      <c r="E7" s="24">
        <v>300</v>
      </c>
      <c r="F7" s="24">
        <v>5</v>
      </c>
      <c r="G7" s="25">
        <f t="shared" ref="G7:G12" si="0">E7*F7</f>
        <v>1500</v>
      </c>
      <c r="H7" s="22" t="s">
        <v>18</v>
      </c>
      <c r="I7" s="10" t="s">
        <v>5</v>
      </c>
      <c r="J7" s="19" t="s">
        <v>6</v>
      </c>
      <c r="K7" s="41">
        <v>46175</v>
      </c>
      <c r="L7" s="32">
        <v>150</v>
      </c>
      <c r="M7" s="32">
        <v>5</v>
      </c>
      <c r="N7" s="28">
        <f t="shared" ref="N7:N16" si="1">L7*M7</f>
        <v>750</v>
      </c>
      <c r="O7" s="28">
        <v>4</v>
      </c>
      <c r="P7" s="29">
        <f t="shared" ref="P7:P16" si="2">(L7-O7)*M7</f>
        <v>730</v>
      </c>
    </row>
    <row r="8" spans="2:16" s="11" customFormat="1" ht="42.75" customHeight="1" x14ac:dyDescent="0.15">
      <c r="B8" s="22"/>
      <c r="C8" s="10"/>
      <c r="D8" s="19"/>
      <c r="E8" s="24"/>
      <c r="F8" s="24"/>
      <c r="G8" s="25">
        <f t="shared" si="0"/>
        <v>0</v>
      </c>
      <c r="H8" s="22" t="s">
        <v>18</v>
      </c>
      <c r="I8" s="10" t="s">
        <v>13</v>
      </c>
      <c r="J8" s="19" t="s">
        <v>6</v>
      </c>
      <c r="K8" s="41">
        <v>46238</v>
      </c>
      <c r="L8" s="32">
        <v>263</v>
      </c>
      <c r="M8" s="32">
        <v>3</v>
      </c>
      <c r="N8" s="28">
        <f t="shared" si="1"/>
        <v>789</v>
      </c>
      <c r="O8" s="28">
        <v>1</v>
      </c>
      <c r="P8" s="29">
        <f>(L8-O8)*M8</f>
        <v>786</v>
      </c>
    </row>
    <row r="9" spans="2:16" s="11" customFormat="1" ht="42.75" customHeight="1" x14ac:dyDescent="0.15">
      <c r="B9" s="22"/>
      <c r="C9" s="10"/>
      <c r="D9" s="19"/>
      <c r="E9" s="24"/>
      <c r="F9" s="24"/>
      <c r="G9" s="25">
        <f t="shared" si="0"/>
        <v>0</v>
      </c>
      <c r="H9" s="22"/>
      <c r="I9" s="10"/>
      <c r="J9" s="19"/>
      <c r="K9" s="42"/>
      <c r="L9" s="28"/>
      <c r="M9" s="32"/>
      <c r="N9" s="28">
        <f t="shared" si="1"/>
        <v>0</v>
      </c>
      <c r="O9" s="28"/>
      <c r="P9" s="29">
        <f t="shared" si="2"/>
        <v>0</v>
      </c>
    </row>
    <row r="10" spans="2:16" s="11" customFormat="1" ht="42.75" customHeight="1" x14ac:dyDescent="0.15">
      <c r="B10" s="22"/>
      <c r="C10" s="10"/>
      <c r="D10" s="19"/>
      <c r="E10" s="24"/>
      <c r="F10" s="24"/>
      <c r="G10" s="25">
        <f t="shared" si="0"/>
        <v>0</v>
      </c>
      <c r="H10" s="22"/>
      <c r="I10" s="10"/>
      <c r="J10" s="19"/>
      <c r="K10" s="42"/>
      <c r="L10" s="28"/>
      <c r="M10" s="32"/>
      <c r="N10" s="28">
        <f t="shared" si="1"/>
        <v>0</v>
      </c>
      <c r="O10" s="28"/>
      <c r="P10" s="29">
        <f t="shared" si="2"/>
        <v>0</v>
      </c>
    </row>
    <row r="11" spans="2:16" s="11" customFormat="1" ht="42.75" customHeight="1" x14ac:dyDescent="0.15">
      <c r="B11" s="22"/>
      <c r="C11" s="10"/>
      <c r="D11" s="19"/>
      <c r="E11" s="24"/>
      <c r="F11" s="24"/>
      <c r="G11" s="25">
        <f t="shared" si="0"/>
        <v>0</v>
      </c>
      <c r="H11" s="22"/>
      <c r="I11" s="10"/>
      <c r="J11" s="19"/>
      <c r="K11" s="42"/>
      <c r="L11" s="28"/>
      <c r="M11" s="32"/>
      <c r="N11" s="28">
        <f t="shared" si="1"/>
        <v>0</v>
      </c>
      <c r="O11" s="28"/>
      <c r="P11" s="29">
        <f t="shared" si="2"/>
        <v>0</v>
      </c>
    </row>
    <row r="12" spans="2:16" s="11" customFormat="1" ht="42.75" customHeight="1" x14ac:dyDescent="0.15">
      <c r="B12" s="22"/>
      <c r="C12" s="10"/>
      <c r="D12" s="19"/>
      <c r="E12" s="24"/>
      <c r="F12" s="24"/>
      <c r="G12" s="25">
        <f t="shared" si="0"/>
        <v>0</v>
      </c>
      <c r="H12" s="22"/>
      <c r="I12" s="10"/>
      <c r="J12" s="19"/>
      <c r="K12" s="42"/>
      <c r="L12" s="28"/>
      <c r="M12" s="32"/>
      <c r="N12" s="28">
        <f t="shared" si="1"/>
        <v>0</v>
      </c>
      <c r="O12" s="28"/>
      <c r="P12" s="29">
        <f t="shared" si="2"/>
        <v>0</v>
      </c>
    </row>
    <row r="13" spans="2:16" s="11" customFormat="1" ht="42.75" customHeight="1" x14ac:dyDescent="0.15">
      <c r="B13" s="22"/>
      <c r="C13" s="10"/>
      <c r="D13" s="19"/>
      <c r="E13" s="24"/>
      <c r="F13" s="24"/>
      <c r="G13" s="25">
        <f t="shared" ref="G7:G16" si="3">E13*F13</f>
        <v>0</v>
      </c>
      <c r="H13" s="22"/>
      <c r="I13" s="10"/>
      <c r="J13" s="19"/>
      <c r="K13" s="42"/>
      <c r="L13" s="28"/>
      <c r="M13" s="32"/>
      <c r="N13" s="28">
        <f t="shared" si="1"/>
        <v>0</v>
      </c>
      <c r="O13" s="28"/>
      <c r="P13" s="29">
        <f t="shared" si="2"/>
        <v>0</v>
      </c>
    </row>
    <row r="14" spans="2:16" s="12" customFormat="1" ht="42.75" customHeight="1" x14ac:dyDescent="0.15">
      <c r="B14" s="22"/>
      <c r="C14" s="10"/>
      <c r="D14" s="19"/>
      <c r="E14" s="24"/>
      <c r="F14" s="24"/>
      <c r="G14" s="25">
        <f t="shared" si="3"/>
        <v>0</v>
      </c>
      <c r="H14" s="22"/>
      <c r="I14" s="10"/>
      <c r="J14" s="19"/>
      <c r="K14" s="42"/>
      <c r="L14" s="28"/>
      <c r="M14" s="32"/>
      <c r="N14" s="28">
        <f t="shared" si="1"/>
        <v>0</v>
      </c>
      <c r="O14" s="28"/>
      <c r="P14" s="29">
        <f t="shared" si="2"/>
        <v>0</v>
      </c>
    </row>
    <row r="15" spans="2:16" s="12" customFormat="1" ht="42.75" customHeight="1" x14ac:dyDescent="0.15">
      <c r="B15" s="22"/>
      <c r="C15" s="10"/>
      <c r="D15" s="19"/>
      <c r="E15" s="24"/>
      <c r="F15" s="24"/>
      <c r="G15" s="25">
        <f t="shared" si="3"/>
        <v>0</v>
      </c>
      <c r="H15" s="22"/>
      <c r="I15" s="10"/>
      <c r="J15" s="19"/>
      <c r="K15" s="42"/>
      <c r="L15" s="28"/>
      <c r="M15" s="32"/>
      <c r="N15" s="28">
        <f t="shared" si="1"/>
        <v>0</v>
      </c>
      <c r="O15" s="28"/>
      <c r="P15" s="29">
        <f t="shared" si="2"/>
        <v>0</v>
      </c>
    </row>
    <row r="16" spans="2:16" s="12" customFormat="1" ht="42.75" customHeight="1" thickBot="1" x14ac:dyDescent="0.2">
      <c r="B16" s="23"/>
      <c r="C16" s="13"/>
      <c r="D16" s="20"/>
      <c r="E16" s="26"/>
      <c r="F16" s="26"/>
      <c r="G16" s="27">
        <f t="shared" si="3"/>
        <v>0</v>
      </c>
      <c r="H16" s="23"/>
      <c r="I16" s="13"/>
      <c r="J16" s="20"/>
      <c r="K16" s="43"/>
      <c r="L16" s="30"/>
      <c r="M16" s="33"/>
      <c r="N16" s="30">
        <f t="shared" si="1"/>
        <v>0</v>
      </c>
      <c r="O16" s="30"/>
      <c r="P16" s="31">
        <f t="shared" si="2"/>
        <v>0</v>
      </c>
    </row>
    <row r="17" spans="2:16" ht="45.75" customHeight="1" x14ac:dyDescent="0.15">
      <c r="F17" s="14" t="s">
        <v>12</v>
      </c>
      <c r="G17" s="14">
        <f>SUM(G6:G16)</f>
        <v>11500</v>
      </c>
      <c r="K17" s="15"/>
      <c r="L17" s="15"/>
      <c r="M17" s="14"/>
      <c r="N17" s="15"/>
      <c r="O17" s="14" t="s">
        <v>12</v>
      </c>
      <c r="P17" s="14">
        <f>SUM(P6:P16)</f>
        <v>11306</v>
      </c>
    </row>
    <row r="18" spans="2:16" ht="27.75" customHeight="1" x14ac:dyDescent="0.15">
      <c r="B18" s="16" t="s">
        <v>20</v>
      </c>
      <c r="H18" s="16"/>
    </row>
    <row r="19" spans="2:16" ht="19.5" customHeight="1" x14ac:dyDescent="0.15">
      <c r="B19" s="44" t="s">
        <v>21</v>
      </c>
    </row>
    <row r="20" spans="2:16" ht="19.5" customHeight="1" x14ac:dyDescent="0.15">
      <c r="B20" s="44" t="s">
        <v>23</v>
      </c>
    </row>
  </sheetData>
  <mergeCells count="2">
    <mergeCell ref="B4:G4"/>
    <mergeCell ref="H4:P4"/>
  </mergeCells>
  <phoneticPr fontId="3"/>
  <printOptions horizontalCentered="1"/>
  <pageMargins left="0.39370078740157499" right="0.39370078740157499" top="0.59055118110236204" bottom="0.59055118110236204" header="0.196850393700787" footer="0.196850393700787"/>
  <pageSetup paperSize="9" scale="6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使用予定（実績）表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modified xsi:type="dcterms:W3CDTF">2026-01-29T03:43:03Z</dcterms:modified>
  <cp:category/>
</cp:coreProperties>
</file>